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65371" windowWidth="15480" windowHeight="11640" activeTab="0"/>
  </bookViews>
  <sheets>
    <sheet name="Registration Form" sheetId="1" r:id="rId1"/>
    <sheet name="Fees" sheetId="2" r:id="rId2"/>
  </sheets>
  <definedNames>
    <definedName name="_xlnm.Print_Area" localSheetId="0">'Registration Form'!$A$1:$I$40</definedName>
  </definedNames>
  <calcPr fullCalcOnLoad="1"/>
</workbook>
</file>

<file path=xl/sharedStrings.xml><?xml version="1.0" encoding="utf-8"?>
<sst xmlns="http://schemas.openxmlformats.org/spreadsheetml/2006/main" count="111" uniqueCount="102">
  <si>
    <t>FAX　　　　　　-　　　　　　-　</t>
  </si>
  <si>
    <t>TEL　　　　　　-　　　　　　-　</t>
  </si>
  <si>
    <t>E-mail</t>
  </si>
  <si>
    <t xml:space="preserve"> Name</t>
  </si>
  <si>
    <t>Age</t>
  </si>
  <si>
    <t>Sex</t>
  </si>
  <si>
    <t>M  /  F</t>
  </si>
  <si>
    <t>Section &amp; Position</t>
  </si>
  <si>
    <t>Conference</t>
  </si>
  <si>
    <t>Breakfast</t>
  </si>
  <si>
    <t>Lunch</t>
  </si>
  <si>
    <t>Organization</t>
  </si>
  <si>
    <t>Mailing address</t>
  </si>
  <si>
    <t>Preliminary session</t>
  </si>
  <si>
    <t>First                           Middle                           Family</t>
  </si>
  <si>
    <t>Nationality</t>
  </si>
  <si>
    <r>
      <t>Z</t>
    </r>
    <r>
      <rPr>
        <sz val="11"/>
        <rFont val="ＭＳ Ｐゴシック"/>
        <family val="3"/>
      </rPr>
      <t>ip code</t>
    </r>
  </si>
  <si>
    <t>Country</t>
  </si>
  <si>
    <r>
      <t>No.</t>
    </r>
    <r>
      <rPr>
        <sz val="11"/>
        <rFont val="ＭＳ Ｐゴシック"/>
        <family val="3"/>
      </rPr>
      <t xml:space="preserve"> (</t>
    </r>
    <r>
      <rPr>
        <sz val="11"/>
        <rFont val="ＭＳ Ｐゴシック"/>
        <family val="3"/>
      </rPr>
      <t>for Society use</t>
    </r>
    <r>
      <rPr>
        <sz val="11"/>
        <rFont val="ＭＳ Ｐゴシック"/>
        <family val="3"/>
      </rPr>
      <t>)</t>
    </r>
  </si>
  <si>
    <r>
      <t>Date: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M/DD</t>
    </r>
  </si>
  <si>
    <r>
      <t>Buffet Dinner &amp; Com</t>
    </r>
    <r>
      <rPr>
        <sz val="11"/>
        <rFont val="ＭＳ Ｐゴシック"/>
        <family val="3"/>
      </rPr>
      <t>.</t>
    </r>
  </si>
  <si>
    <r>
      <t>L</t>
    </r>
    <r>
      <rPr>
        <sz val="11"/>
        <rFont val="ＭＳ Ｐゴシック"/>
        <family val="3"/>
      </rPr>
      <t>odgment</t>
    </r>
  </si>
  <si>
    <t>Participation Fee</t>
  </si>
  <si>
    <r>
      <t xml:space="preserve">Payment </t>
    </r>
    <r>
      <rPr>
        <sz val="11"/>
        <rFont val="ＭＳ Ｐゴシック"/>
        <family val="3"/>
      </rPr>
      <t>method</t>
    </r>
  </si>
  <si>
    <r>
      <t xml:space="preserve">1: </t>
    </r>
    <r>
      <rPr>
        <sz val="11"/>
        <rFont val="ＭＳ Ｐゴシック"/>
        <family val="3"/>
      </rPr>
      <t>Apply for/Renew,</t>
    </r>
    <r>
      <rPr>
        <sz val="11"/>
        <rFont val="ＭＳ Ｐゴシック"/>
        <family val="3"/>
      </rPr>
      <t xml:space="preserve">  </t>
    </r>
    <r>
      <rPr>
        <b/>
        <sz val="11"/>
        <rFont val="ＭＳ Ｐゴシック"/>
        <family val="3"/>
      </rPr>
      <t>0/blank</t>
    </r>
    <r>
      <rPr>
        <sz val="11"/>
        <rFont val="ＭＳ Ｐゴシック"/>
        <family val="3"/>
      </rPr>
      <t>: Don't apply for/Resign</t>
    </r>
  </si>
  <si>
    <t>Please fill out the following questionnaire</t>
  </si>
  <si>
    <t>Registration Form for the Fifth TRIZ Symposium in Japan, 2009</t>
  </si>
  <si>
    <t xml:space="preserve">Yen(including tax) </t>
  </si>
  <si>
    <t>Lunch</t>
  </si>
  <si>
    <t xml:space="preserve">Whole program (including 2 nights' stay and 7 meals) </t>
  </si>
  <si>
    <t>Yen</t>
  </si>
  <si>
    <t>Your Payment Net Total</t>
  </si>
  <si>
    <t>Sep. 9</t>
  </si>
  <si>
    <t>Sep. 10</t>
  </si>
  <si>
    <t>Sep. 11</t>
  </si>
  <si>
    <t>Sep. 12</t>
  </si>
  <si>
    <r>
      <t>S</t>
    </r>
    <r>
      <rPr>
        <sz val="11"/>
        <rFont val="ＭＳ Ｐゴシック"/>
        <family val="3"/>
      </rPr>
      <t>ep. 13</t>
    </r>
  </si>
  <si>
    <r>
      <t>S</t>
    </r>
    <r>
      <rPr>
        <sz val="11"/>
        <rFont val="ＭＳ Ｐゴシック"/>
        <family val="3"/>
      </rPr>
      <t>upper</t>
    </r>
  </si>
  <si>
    <t>Registration Details</t>
  </si>
  <si>
    <r>
      <t xml:space="preserve">1: </t>
    </r>
    <r>
      <rPr>
        <sz val="11"/>
        <rFont val="ＭＳ Ｐゴシック"/>
        <family val="3"/>
      </rPr>
      <t>Credit card,　</t>
    </r>
    <r>
      <rPr>
        <b/>
        <sz val="11"/>
        <rFont val="ＭＳ Ｐゴシック"/>
        <family val="3"/>
      </rPr>
      <t>2: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Cash</t>
    </r>
    <r>
      <rPr>
        <sz val="11"/>
        <rFont val="ＭＳ Ｐゴシック"/>
        <family val="3"/>
      </rPr>
      <t xml:space="preserve">, </t>
    </r>
    <r>
      <rPr>
        <b/>
        <sz val="11"/>
        <rFont val="ＭＳ Ｐゴシック"/>
        <family val="3"/>
      </rPr>
      <t>3</t>
    </r>
    <r>
      <rPr>
        <sz val="11"/>
        <rFont val="ＭＳ Ｐゴシック"/>
        <family val="3"/>
      </rPr>
      <t>: Bank transfer</t>
    </r>
  </si>
  <si>
    <t>Fill in Next Sheet</t>
  </si>
  <si>
    <t xml:space="preserve">
</t>
  </si>
  <si>
    <t>Planned itinerary</t>
  </si>
  <si>
    <r>
      <t>A</t>
    </r>
    <r>
      <rPr>
        <sz val="11"/>
        <rFont val="ＭＳ Ｐゴシック"/>
        <family val="3"/>
      </rPr>
      <t>rrival in Japan</t>
    </r>
  </si>
  <si>
    <r>
      <t>A</t>
    </r>
    <r>
      <rPr>
        <sz val="11"/>
        <rFont val="ＭＳ Ｐゴシック"/>
        <family val="3"/>
      </rPr>
      <t>rrival at the venue</t>
    </r>
  </si>
  <si>
    <t>Leaving the venue</t>
  </si>
  <si>
    <r>
      <t>L</t>
    </r>
    <r>
      <rPr>
        <sz val="11"/>
        <rFont val="ＭＳ Ｐゴシック"/>
        <family val="3"/>
      </rPr>
      <t>eaving Japan</t>
    </r>
  </si>
  <si>
    <t>Day</t>
  </si>
  <si>
    <t>Time</t>
  </si>
  <si>
    <t>departure place</t>
  </si>
  <si>
    <t>arrival place</t>
  </si>
  <si>
    <t xml:space="preserve">fight/train/limousine/etc </t>
  </si>
  <si>
    <r>
      <t>1</t>
    </r>
    <r>
      <rPr>
        <sz val="11"/>
        <rFont val="ＭＳ Ｐゴシック"/>
        <family val="3"/>
      </rPr>
      <t>: Participation,　</t>
    </r>
    <r>
      <rPr>
        <b/>
        <sz val="11"/>
        <rFont val="ＭＳ Ｐゴシック"/>
        <family val="3"/>
      </rPr>
      <t>0</t>
    </r>
    <r>
      <rPr>
        <sz val="11"/>
        <rFont val="ＭＳ Ｐゴシック"/>
        <family val="3"/>
      </rPr>
      <t>/blank: Nonparticipation</t>
    </r>
  </si>
  <si>
    <r>
      <t>1</t>
    </r>
    <r>
      <rPr>
        <sz val="11"/>
        <rFont val="ＭＳ Ｐゴシック"/>
        <family val="3"/>
      </rPr>
      <t>: Needed,　</t>
    </r>
    <r>
      <rPr>
        <b/>
        <sz val="11"/>
        <rFont val="ＭＳ Ｐゴシック"/>
        <family val="3"/>
      </rPr>
      <t>0</t>
    </r>
    <r>
      <rPr>
        <sz val="11"/>
        <rFont val="ＭＳ Ｐゴシック"/>
        <family val="3"/>
      </rPr>
      <t>/blank: Not needed</t>
    </r>
  </si>
  <si>
    <r>
      <t>1</t>
    </r>
    <r>
      <rPr>
        <sz val="11"/>
        <rFont val="ＭＳ Ｐゴシック"/>
        <family val="3"/>
      </rPr>
      <t xml:space="preserve">: Single,  </t>
    </r>
    <r>
      <rPr>
        <b/>
        <sz val="11"/>
        <rFont val="ＭＳ Ｐゴシック"/>
        <family val="3"/>
      </rPr>
      <t>0</t>
    </r>
    <r>
      <rPr>
        <sz val="11"/>
        <rFont val="ＭＳ Ｐゴシック"/>
        <family val="3"/>
      </rPr>
      <t>/blank: Not needed</t>
    </r>
  </si>
  <si>
    <r>
      <t>1</t>
    </r>
    <r>
      <rPr>
        <sz val="11"/>
        <rFont val="ＭＳ Ｐゴシック"/>
        <family val="3"/>
      </rPr>
      <t>: Participation,　</t>
    </r>
    <r>
      <rPr>
        <b/>
        <sz val="11"/>
        <rFont val="ＭＳ Ｐゴシック"/>
        <family val="3"/>
      </rPr>
      <t>0</t>
    </r>
    <r>
      <rPr>
        <sz val="11"/>
        <rFont val="ＭＳ Ｐゴシック"/>
        <family val="3"/>
      </rPr>
      <t>/blank: Nonparticipation</t>
    </r>
  </si>
  <si>
    <t>How did you know about the symposium?</t>
  </si>
  <si>
    <t>Times of participation</t>
  </si>
  <si>
    <t>Number of people in your department</t>
  </si>
  <si>
    <t>Job title</t>
  </si>
  <si>
    <t>Position</t>
  </si>
  <si>
    <t>Engagement with TRIZ</t>
  </si>
  <si>
    <t>Promotion method</t>
  </si>
  <si>
    <t>1: Society website, 2: "TRIZ Home Page in Japan" website, 3: Through acquaintance, 4: In-company recommendation, 5: Other</t>
  </si>
  <si>
    <t>1: First, 2: Second, 3: Third, 4: Fourth, 5: Fifth</t>
  </si>
  <si>
    <t>1: &gt; 2000, 2: &gt; 1000, 3: &gt; 500, 4: &gt; 100, 5: Other</t>
  </si>
  <si>
    <t>1: R&amp;D, 2: Design/Production, 3: Intelｌectual Property, 4: Management, 5: Other</t>
  </si>
  <si>
    <t>1: Executive officer, 2: General Manager, 3: Manager, 4: Assistant Manager, 5: No Title, 6: Other</t>
  </si>
  <si>
    <t>1: By yourself, 2: Promotion, 3: Training, 4: Other</t>
  </si>
  <si>
    <t>1: None, 2: less than 1 year, 3: less than 2 years, 4: 2 to 4 years, 5: 5 years or more</t>
  </si>
  <si>
    <t>1: Company-wide, 2: Department level, 3: Voluntary, 4: None, 5: Other</t>
  </si>
  <si>
    <t>Experience in TRIZ</t>
  </si>
  <si>
    <r>
      <t xml:space="preserve">Return to: Japan TRIZ Society　Office </t>
    </r>
    <r>
      <rPr>
        <sz val="12"/>
        <rFont val="ＭＳ Ｐゴシック"/>
        <family val="3"/>
      </rPr>
      <t>(Mr. Hotta, Ms. Shimizu)　</t>
    </r>
  </si>
  <si>
    <t xml:space="preserve">　　E-mail: info@triz-japan.org </t>
  </si>
  <si>
    <r>
      <t>　　FAX: +81-3-5809-2412</t>
    </r>
    <r>
      <rPr>
        <sz val="12"/>
        <rFont val="ＭＳ Ｐゴシック"/>
        <family val="3"/>
      </rPr>
      <t xml:space="preserve">    TEL: +81-3-5809-2413</t>
    </r>
  </si>
  <si>
    <t>Japan TRIZ Society
Membership</t>
  </si>
  <si>
    <r>
      <t>1: Together with symposium participation fee  
2: Separate</t>
    </r>
    <r>
      <rPr>
        <sz val="11"/>
        <rFont val="ＭＳ Ｐゴシック"/>
        <family val="3"/>
      </rPr>
      <t xml:space="preserve">,  </t>
    </r>
    <r>
      <rPr>
        <sz val="11"/>
        <rFont val="ＭＳ Ｐゴシック"/>
        <family val="3"/>
      </rPr>
      <t>3: Other requests</t>
    </r>
    <r>
      <rPr>
        <sz val="11"/>
        <rFont val="ＭＳ Ｐゴシック"/>
        <family val="3"/>
      </rPr>
      <t>,  0/blank: No need of payment</t>
    </r>
  </si>
  <si>
    <t>Payment method of JTS Membership annual fee</t>
  </si>
  <si>
    <t>Requets/Questions/      Remarks/etc.</t>
  </si>
  <si>
    <t>2 days</t>
  </si>
  <si>
    <t>3 days</t>
  </si>
  <si>
    <t xml:space="preserve">1 day </t>
  </si>
  <si>
    <t xml:space="preserve">1 to 3 days </t>
  </si>
  <si>
    <t xml:space="preserve">for a Presenter </t>
  </si>
  <si>
    <t>Symosium Registrarion fees for a Non-presenter</t>
  </si>
  <si>
    <r>
      <t xml:space="preserve">Bedroom Fee 
                    </t>
    </r>
    <r>
      <rPr>
        <sz val="11"/>
        <rFont val="ＭＳ Ｐゴシック"/>
        <family val="3"/>
      </rPr>
      <t>（per night in a single room）</t>
    </r>
  </si>
  <si>
    <t>Buffet Dinner &amp; 
Communication（Sept. 10）</t>
  </si>
  <si>
    <r>
      <t xml:space="preserve">Early discount </t>
    </r>
    <r>
      <rPr>
        <b/>
        <sz val="11"/>
        <rFont val="ＭＳ Ｐゴシック"/>
        <family val="3"/>
      </rPr>
      <t xml:space="preserve">
(by Jul.17,2009)</t>
    </r>
  </si>
  <si>
    <t>Ordinary
(by Aug.24, 2009)</t>
  </si>
  <si>
    <r>
      <t xml:space="preserve">Supper  </t>
    </r>
    <r>
      <rPr>
        <sz val="10"/>
        <rFont val="ＭＳ Ｐゴシック"/>
        <family val="3"/>
      </rPr>
      <t>(count 1 if you attend at the Buffet Dinner)</t>
    </r>
  </si>
  <si>
    <t>Discount for a JTS Member</t>
  </si>
  <si>
    <t xml:space="preserve">Annual JTS Membership Fee </t>
  </si>
  <si>
    <t xml:space="preserve">1: Member,  0/blank: non-member </t>
  </si>
  <si>
    <t>Adjustment for JapanTRIZ Society Members</t>
  </si>
  <si>
    <t xml:space="preserve">Your Adjusted Total Payment </t>
  </si>
  <si>
    <t>Amount</t>
  </si>
  <si>
    <t>Insert the amount you want in the yellow cells below:</t>
  </si>
  <si>
    <t>Then the green cells will be calculated automaticaly.</t>
  </si>
  <si>
    <t>(Use 0, 1, 2, etc.  Do not use a blank character.)</t>
  </si>
  <si>
    <t xml:space="preserve">Name:  </t>
  </si>
  <si>
    <t xml:space="preserve">◆ Registration Fees and Costs for Japan TRIZ Symposium 2009  </t>
  </si>
  <si>
    <t>Note: shaded boxes are additional options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</si>
</sst>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;@"/>
    <numFmt numFmtId="180" formatCode="yyyy&quot;年&quot;m&quot;月&quot;d&quot;日&quot;;@"/>
    <numFmt numFmtId="181" formatCode="&quot;\&quot;#,##0_);[Red]\(&quot;\&quot;#,##0\)"/>
    <numFmt numFmtId="182" formatCode="0_ "/>
    <numFmt numFmtId="183" formatCode="0_);[Red]\(0\)"/>
    <numFmt numFmtId="184" formatCode="#,##0_ "/>
  </numFmts>
  <fonts count="29">
    <font>
      <sz val="11"/>
      <name val="ＭＳ Ｐゴシック"/>
      <family val="3"/>
    </font>
    <font>
      <b/>
      <sz val="1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Ｐゴシック"/>
      <family val="3"/>
    </font>
    <font>
      <i/>
      <sz val="12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Up">
        <bgColor indexed="43"/>
      </patternFill>
    </fill>
    <fill>
      <patternFill patternType="lightUp"/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 diagonalUp="1"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hair"/>
      <bottom style="hair"/>
    </border>
    <border>
      <left style="thin"/>
      <right style="medium"/>
      <top style="double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6" fillId="4" borderId="0" applyNumberFormat="0" applyBorder="0" applyAlignment="0" applyProtection="0"/>
  </cellStyleXfs>
  <cellXfs count="20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0" fillId="0" borderId="15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0" fontId="7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6" fillId="0" borderId="19" xfId="0" applyNumberFormat="1" applyFont="1" applyBorder="1" applyAlignment="1">
      <alignment vertical="center"/>
    </xf>
    <xf numFmtId="0" fontId="0" fillId="0" borderId="20" xfId="0" applyBorder="1" applyAlignment="1">
      <alignment horizontal="right" vertical="center"/>
    </xf>
    <xf numFmtId="3" fontId="6" fillId="0" borderId="13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6" fillId="0" borderId="22" xfId="0" applyNumberFormat="1" applyFont="1" applyBorder="1" applyAlignment="1">
      <alignment horizontal="right" vertical="center"/>
    </xf>
    <xf numFmtId="3" fontId="6" fillId="0" borderId="20" xfId="0" applyNumberFormat="1" applyFont="1" applyBorder="1" applyAlignment="1">
      <alignment horizontal="right" vertical="center"/>
    </xf>
    <xf numFmtId="3" fontId="6" fillId="0" borderId="23" xfId="0" applyNumberFormat="1" applyFont="1" applyBorder="1" applyAlignment="1">
      <alignment vertical="center"/>
    </xf>
    <xf numFmtId="0" fontId="9" fillId="0" borderId="24" xfId="0" applyFont="1" applyBorder="1" applyAlignment="1">
      <alignment vertical="center" wrapText="1"/>
    </xf>
    <xf numFmtId="3" fontId="6" fillId="0" borderId="13" xfId="0" applyNumberFormat="1" applyFont="1" applyBorder="1" applyAlignment="1">
      <alignment horizontal="right" vertical="center"/>
    </xf>
    <xf numFmtId="3" fontId="7" fillId="0" borderId="25" xfId="0" applyNumberFormat="1" applyFont="1" applyBorder="1" applyAlignment="1">
      <alignment vertical="center"/>
    </xf>
    <xf numFmtId="0" fontId="9" fillId="0" borderId="26" xfId="0" applyFont="1" applyBorder="1" applyAlignment="1">
      <alignment vertical="center" wrapText="1"/>
    </xf>
    <xf numFmtId="0" fontId="7" fillId="0" borderId="27" xfId="0" applyFont="1" applyBorder="1" applyAlignment="1">
      <alignment horizontal="center" vertical="center" wrapText="1"/>
    </xf>
    <xf numFmtId="3" fontId="6" fillId="0" borderId="28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0" fontId="0" fillId="0" borderId="26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26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9" fillId="0" borderId="34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30" xfId="0" applyFont="1" applyBorder="1" applyAlignment="1">
      <alignment horizontal="right" vertical="center"/>
    </xf>
    <xf numFmtId="0" fontId="0" fillId="0" borderId="30" xfId="0" applyFont="1" applyBorder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21" borderId="41" xfId="0" applyFill="1" applyBorder="1" applyAlignment="1">
      <alignment horizontal="left" vertical="center"/>
    </xf>
    <xf numFmtId="0" fontId="6" fillId="21" borderId="17" xfId="0" applyFont="1" applyFill="1" applyBorder="1" applyAlignment="1">
      <alignment horizontal="center" vertical="center"/>
    </xf>
    <xf numFmtId="0" fontId="0" fillId="21" borderId="41" xfId="0" applyFill="1" applyBorder="1" applyAlignment="1">
      <alignment vertical="center"/>
    </xf>
    <xf numFmtId="0" fontId="0" fillId="21" borderId="42" xfId="0" applyFill="1" applyBorder="1" applyAlignment="1">
      <alignment vertical="center"/>
    </xf>
    <xf numFmtId="0" fontId="6" fillId="21" borderId="43" xfId="0" applyFont="1" applyFill="1" applyBorder="1" applyAlignment="1">
      <alignment horizontal="center" vertical="center"/>
    </xf>
    <xf numFmtId="0" fontId="4" fillId="21" borderId="14" xfId="0" applyFont="1" applyFill="1" applyBorder="1" applyAlignment="1">
      <alignment vertical="center"/>
    </xf>
    <xf numFmtId="0" fontId="4" fillId="21" borderId="43" xfId="0" applyFont="1" applyFill="1" applyBorder="1" applyAlignment="1">
      <alignment vertical="center"/>
    </xf>
    <xf numFmtId="0" fontId="4" fillId="21" borderId="14" xfId="0" applyFont="1" applyFill="1" applyBorder="1" applyAlignment="1">
      <alignment horizontal="left" vertical="center"/>
    </xf>
    <xf numFmtId="0" fontId="4" fillId="21" borderId="17" xfId="0" applyFont="1" applyFill="1" applyBorder="1" applyAlignment="1">
      <alignment horizontal="left" vertical="center"/>
    </xf>
    <xf numFmtId="0" fontId="4" fillId="21" borderId="41" xfId="0" applyFont="1" applyFill="1" applyBorder="1" applyAlignment="1">
      <alignment horizontal="left" vertical="center"/>
    </xf>
    <xf numFmtId="0" fontId="0" fillId="21" borderId="44" xfId="0" applyFill="1" applyBorder="1" applyAlignment="1">
      <alignment horizontal="left" vertical="center"/>
    </xf>
    <xf numFmtId="0" fontId="4" fillId="21" borderId="17" xfId="0" applyFont="1" applyFill="1" applyBorder="1" applyAlignment="1">
      <alignment horizontal="center" vertical="center"/>
    </xf>
    <xf numFmtId="0" fontId="4" fillId="21" borderId="41" xfId="0" applyFont="1" applyFill="1" applyBorder="1" applyAlignment="1">
      <alignment horizontal="center" vertical="center"/>
    </xf>
    <xf numFmtId="0" fontId="4" fillId="21" borderId="44" xfId="0" applyFont="1" applyFill="1" applyBorder="1" applyAlignment="1">
      <alignment horizontal="center" vertical="center"/>
    </xf>
    <xf numFmtId="0" fontId="4" fillId="21" borderId="45" xfId="0" applyFont="1" applyFill="1" applyBorder="1" applyAlignment="1">
      <alignment vertical="center"/>
    </xf>
    <xf numFmtId="0" fontId="4" fillId="21" borderId="46" xfId="0" applyFont="1" applyFill="1" applyBorder="1" applyAlignment="1">
      <alignment vertical="center"/>
    </xf>
    <xf numFmtId="0" fontId="0" fillId="21" borderId="47" xfId="0" applyFill="1" applyBorder="1" applyAlignment="1">
      <alignment vertical="center"/>
    </xf>
    <xf numFmtId="0" fontId="0" fillId="0" borderId="46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182" fontId="7" fillId="24" borderId="48" xfId="0" applyNumberFormat="1" applyFont="1" applyFill="1" applyBorder="1" applyAlignment="1">
      <alignment horizontal="center" vertical="center"/>
    </xf>
    <xf numFmtId="0" fontId="9" fillId="0" borderId="49" xfId="0" applyFont="1" applyBorder="1" applyAlignment="1">
      <alignment horizontal="right" vertical="center" wrapText="1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182" fontId="7" fillId="24" borderId="52" xfId="0" applyNumberFormat="1" applyFont="1" applyFill="1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 vertical="center"/>
    </xf>
    <xf numFmtId="49" fontId="0" fillId="0" borderId="53" xfId="0" applyNumberFormat="1" applyFont="1" applyBorder="1" applyAlignment="1">
      <alignment vertical="center"/>
    </xf>
    <xf numFmtId="182" fontId="7" fillId="21" borderId="54" xfId="0" applyNumberFormat="1" applyFont="1" applyFill="1" applyBorder="1" applyAlignment="1">
      <alignment horizontal="center" vertical="center"/>
    </xf>
    <xf numFmtId="182" fontId="7" fillId="21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55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5" xfId="0" applyBorder="1" applyAlignment="1">
      <alignment vertical="center"/>
    </xf>
    <xf numFmtId="181" fontId="7" fillId="4" borderId="39" xfId="0" applyNumberFormat="1" applyFont="1" applyFill="1" applyBorder="1" applyAlignment="1">
      <alignment horizontal="center" vertical="center"/>
    </xf>
    <xf numFmtId="181" fontId="0" fillId="4" borderId="40" xfId="0" applyNumberFormat="1" applyFill="1" applyBorder="1" applyAlignment="1">
      <alignment vertical="center"/>
    </xf>
    <xf numFmtId="182" fontId="7" fillId="21" borderId="21" xfId="0" applyNumberFormat="1" applyFont="1" applyFill="1" applyBorder="1" applyAlignment="1">
      <alignment horizontal="center" vertical="center"/>
    </xf>
    <xf numFmtId="0" fontId="7" fillId="21" borderId="56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left" vertical="top" wrapText="1"/>
    </xf>
    <xf numFmtId="0" fontId="0" fillId="0" borderId="47" xfId="0" applyFont="1" applyBorder="1" applyAlignment="1">
      <alignment horizontal="left" vertical="top" wrapText="1"/>
    </xf>
    <xf numFmtId="183" fontId="7" fillId="21" borderId="14" xfId="0" applyNumberFormat="1" applyFont="1" applyFill="1" applyBorder="1" applyAlignment="1">
      <alignment horizontal="center" vertical="center"/>
    </xf>
    <xf numFmtId="183" fontId="7" fillId="21" borderId="16" xfId="0" applyNumberFormat="1" applyFont="1" applyFill="1" applyBorder="1" applyAlignment="1">
      <alignment horizontal="center" vertical="center"/>
    </xf>
    <xf numFmtId="49" fontId="0" fillId="21" borderId="16" xfId="0" applyNumberFormat="1" applyFont="1" applyFill="1" applyBorder="1" applyAlignment="1">
      <alignment vertical="top" wrapText="1"/>
    </xf>
    <xf numFmtId="0" fontId="0" fillId="0" borderId="57" xfId="0" applyFont="1" applyBorder="1" applyAlignment="1">
      <alignment horizontal="right" vertical="center"/>
    </xf>
    <xf numFmtId="183" fontId="7" fillId="21" borderId="58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right" vertical="center"/>
    </xf>
    <xf numFmtId="0" fontId="7" fillId="0" borderId="34" xfId="0" applyFont="1" applyBorder="1" applyAlignment="1">
      <alignment horizontal="right" vertic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59" xfId="0" applyBorder="1" applyAlignment="1">
      <alignment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183" fontId="4" fillId="0" borderId="59" xfId="0" applyNumberFormat="1" applyFont="1" applyFill="1" applyBorder="1" applyAlignment="1">
      <alignment horizontal="center" vertical="center"/>
    </xf>
    <xf numFmtId="0" fontId="0" fillId="21" borderId="14" xfId="0" applyFill="1" applyBorder="1" applyAlignment="1">
      <alignment vertical="center" wrapText="1"/>
    </xf>
    <xf numFmtId="0" fontId="0" fillId="21" borderId="17" xfId="0" applyFill="1" applyBorder="1" applyAlignment="1">
      <alignment horizontal="center" vertical="center" wrapText="1"/>
    </xf>
    <xf numFmtId="0" fontId="0" fillId="21" borderId="42" xfId="0" applyFill="1" applyBorder="1" applyAlignment="1">
      <alignment horizontal="center" vertical="center" wrapText="1"/>
    </xf>
    <xf numFmtId="0" fontId="0" fillId="21" borderId="41" xfId="0" applyFill="1" applyBorder="1" applyAlignment="1">
      <alignment horizontal="center" vertical="center" wrapText="1"/>
    </xf>
    <xf numFmtId="0" fontId="0" fillId="21" borderId="44" xfId="0" applyFill="1" applyBorder="1" applyAlignment="1">
      <alignment horizontal="center" vertical="center" wrapText="1"/>
    </xf>
    <xf numFmtId="0" fontId="0" fillId="21" borderId="58" xfId="0" applyFill="1" applyBorder="1" applyAlignment="1">
      <alignment vertical="center" wrapText="1"/>
    </xf>
    <xf numFmtId="0" fontId="0" fillId="21" borderId="45" xfId="0" applyFill="1" applyBorder="1" applyAlignment="1">
      <alignment horizontal="center" vertical="center" wrapText="1"/>
    </xf>
    <xf numFmtId="0" fontId="0" fillId="21" borderId="62" xfId="0" applyFill="1" applyBorder="1" applyAlignment="1">
      <alignment horizontal="center" vertical="center" wrapText="1"/>
    </xf>
    <xf numFmtId="0" fontId="4" fillId="21" borderId="53" xfId="0" applyFont="1" applyFill="1" applyBorder="1" applyAlignment="1">
      <alignment vertical="center" wrapText="1"/>
    </xf>
    <xf numFmtId="0" fontId="4" fillId="21" borderId="63" xfId="0" applyFont="1" applyFill="1" applyBorder="1" applyAlignment="1">
      <alignment vertical="center" wrapText="1"/>
    </xf>
    <xf numFmtId="0" fontId="9" fillId="0" borderId="50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/>
    </xf>
    <xf numFmtId="0" fontId="0" fillId="21" borderId="64" xfId="0" applyFill="1" applyBorder="1" applyAlignment="1">
      <alignment horizontal="left" vertical="center"/>
    </xf>
    <xf numFmtId="0" fontId="4" fillId="0" borderId="65" xfId="0" applyFont="1" applyBorder="1" applyAlignment="1">
      <alignment horizontal="center" vertical="center"/>
    </xf>
    <xf numFmtId="0" fontId="6" fillId="21" borderId="66" xfId="0" applyFont="1" applyFill="1" applyBorder="1" applyAlignment="1">
      <alignment vertical="center"/>
    </xf>
    <xf numFmtId="0" fontId="3" fillId="21" borderId="65" xfId="0" applyFont="1" applyFill="1" applyBorder="1" applyAlignment="1">
      <alignment horizontal="left" vertical="center"/>
    </xf>
    <xf numFmtId="0" fontId="0" fillId="21" borderId="67" xfId="0" applyFill="1" applyBorder="1" applyAlignment="1">
      <alignment horizontal="left" vertical="center"/>
    </xf>
    <xf numFmtId="0" fontId="7" fillId="0" borderId="68" xfId="0" applyFont="1" applyBorder="1" applyAlignment="1">
      <alignment horizontal="center" vertical="center"/>
    </xf>
    <xf numFmtId="180" fontId="0" fillId="21" borderId="55" xfId="0" applyNumberFormat="1" applyFont="1" applyFill="1" applyBorder="1" applyAlignment="1">
      <alignment horizontal="center" vertical="center"/>
    </xf>
    <xf numFmtId="180" fontId="0" fillId="21" borderId="21" xfId="0" applyNumberFormat="1" applyFont="1" applyFill="1" applyBorder="1" applyAlignment="1">
      <alignment horizontal="center" vertical="center"/>
    </xf>
    <xf numFmtId="180" fontId="0" fillId="21" borderId="25" xfId="0" applyNumberFormat="1" applyFont="1" applyFill="1" applyBorder="1" applyAlignment="1">
      <alignment horizontal="center" vertical="center"/>
    </xf>
    <xf numFmtId="0" fontId="4" fillId="0" borderId="69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5" fillId="0" borderId="20" xfId="0" applyFont="1" applyBorder="1" applyAlignment="1">
      <alignment horizontal="right" vertical="center" wrapText="1"/>
    </xf>
    <xf numFmtId="0" fontId="5" fillId="0" borderId="71" xfId="0" applyFont="1" applyBorder="1" applyAlignment="1">
      <alignment horizontal="right" vertical="center" wrapText="1"/>
    </xf>
    <xf numFmtId="0" fontId="5" fillId="0" borderId="72" xfId="0" applyFont="1" applyBorder="1" applyAlignment="1">
      <alignment horizontal="right" vertical="center"/>
    </xf>
    <xf numFmtId="0" fontId="5" fillId="0" borderId="17" xfId="0" applyFont="1" applyBorder="1" applyAlignment="1">
      <alignment vertical="center" wrapText="1"/>
    </xf>
    <xf numFmtId="0" fontId="5" fillId="0" borderId="41" xfId="0" applyFont="1" applyBorder="1" applyAlignment="1">
      <alignment vertical="center" wrapText="1"/>
    </xf>
    <xf numFmtId="0" fontId="5" fillId="0" borderId="44" xfId="0" applyFont="1" applyBorder="1" applyAlignment="1">
      <alignment vertical="center" wrapText="1"/>
    </xf>
    <xf numFmtId="0" fontId="5" fillId="0" borderId="45" xfId="0" applyFont="1" applyBorder="1" applyAlignment="1">
      <alignment vertical="center" wrapText="1"/>
    </xf>
    <xf numFmtId="0" fontId="5" fillId="0" borderId="46" xfId="0" applyFont="1" applyBorder="1" applyAlignment="1">
      <alignment vertical="center" wrapText="1"/>
    </xf>
    <xf numFmtId="0" fontId="5" fillId="0" borderId="47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7" fillId="0" borderId="73" xfId="0" applyFont="1" applyBorder="1" applyAlignment="1">
      <alignment horizontal="right" vertical="top" wrapText="1"/>
    </xf>
    <xf numFmtId="0" fontId="7" fillId="0" borderId="74" xfId="0" applyFont="1" applyBorder="1" applyAlignment="1">
      <alignment horizontal="right" vertical="top" wrapText="1"/>
    </xf>
    <xf numFmtId="0" fontId="7" fillId="0" borderId="68" xfId="0" applyFont="1" applyBorder="1" applyAlignment="1">
      <alignment horizontal="right" vertical="top" wrapText="1"/>
    </xf>
    <xf numFmtId="0" fontId="4" fillId="0" borderId="75" xfId="0" applyFont="1" applyBorder="1" applyAlignment="1">
      <alignment horizontal="right" vertical="center"/>
    </xf>
    <xf numFmtId="0" fontId="0" fillId="0" borderId="41" xfId="0" applyFont="1" applyBorder="1" applyAlignment="1">
      <alignment horizontal="right" vertical="center"/>
    </xf>
    <xf numFmtId="0" fontId="7" fillId="0" borderId="20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7" fillId="0" borderId="71" xfId="0" applyFont="1" applyBorder="1" applyAlignment="1">
      <alignment horizontal="left" vertical="center" wrapText="1"/>
    </xf>
    <xf numFmtId="0" fontId="7" fillId="0" borderId="76" xfId="0" applyFont="1" applyBorder="1" applyAlignment="1">
      <alignment horizontal="left" vertical="center" wrapText="1"/>
    </xf>
    <xf numFmtId="3" fontId="6" fillId="0" borderId="68" xfId="0" applyNumberFormat="1" applyFont="1" applyBorder="1" applyAlignment="1">
      <alignment vertical="center"/>
    </xf>
    <xf numFmtId="0" fontId="9" fillId="0" borderId="15" xfId="0" applyFont="1" applyBorder="1" applyAlignment="1">
      <alignment horizontal="right" vertical="center"/>
    </xf>
    <xf numFmtId="0" fontId="0" fillId="0" borderId="46" xfId="0" applyFont="1" applyBorder="1" applyAlignment="1">
      <alignment horizontal="right" vertical="center"/>
    </xf>
    <xf numFmtId="3" fontId="6" fillId="0" borderId="15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9" fillId="0" borderId="78" xfId="0" applyFont="1" applyBorder="1" applyAlignment="1">
      <alignment vertical="center" wrapText="1"/>
    </xf>
    <xf numFmtId="0" fontId="9" fillId="0" borderId="79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184" fontId="6" fillId="21" borderId="80" xfId="0" applyNumberFormat="1" applyFont="1" applyFill="1" applyBorder="1" applyAlignment="1">
      <alignment vertical="center"/>
    </xf>
    <xf numFmtId="184" fontId="6" fillId="21" borderId="43" xfId="0" applyNumberFormat="1" applyFont="1" applyFill="1" applyBorder="1" applyAlignment="1">
      <alignment vertical="center"/>
    </xf>
    <xf numFmtId="184" fontId="6" fillId="21" borderId="81" xfId="0" applyNumberFormat="1" applyFont="1" applyFill="1" applyBorder="1" applyAlignment="1">
      <alignment vertical="center"/>
    </xf>
    <xf numFmtId="184" fontId="0" fillId="21" borderId="66" xfId="0" applyNumberFormat="1" applyFont="1" applyFill="1" applyBorder="1" applyAlignment="1">
      <alignment horizontal="center" vertical="center"/>
    </xf>
    <xf numFmtId="184" fontId="0" fillId="21" borderId="43" xfId="0" applyNumberFormat="1" applyFont="1" applyFill="1" applyBorder="1" applyAlignment="1">
      <alignment horizontal="center" vertical="center"/>
    </xf>
    <xf numFmtId="184" fontId="0" fillId="21" borderId="82" xfId="0" applyNumberFormat="1" applyFont="1" applyFill="1" applyBorder="1" applyAlignment="1">
      <alignment horizontal="center" vertical="center"/>
    </xf>
    <xf numFmtId="0" fontId="6" fillId="21" borderId="43" xfId="0" applyNumberFormat="1" applyFont="1" applyFill="1" applyBorder="1" applyAlignment="1">
      <alignment vertical="center"/>
    </xf>
    <xf numFmtId="3" fontId="8" fillId="0" borderId="29" xfId="0" applyNumberFormat="1" applyFont="1" applyBorder="1" applyAlignment="1">
      <alignment vertic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3" fontId="6" fillId="0" borderId="0" xfId="0" applyNumberFormat="1" applyFont="1" applyAlignment="1">
      <alignment/>
    </xf>
    <xf numFmtId="3" fontId="28" fillId="0" borderId="24" xfId="0" applyNumberFormat="1" applyFont="1" applyBorder="1" applyAlignment="1">
      <alignment vertical="center"/>
    </xf>
    <xf numFmtId="3" fontId="28" fillId="0" borderId="24" xfId="0" applyNumberFormat="1" applyFont="1" applyBorder="1" applyAlignment="1">
      <alignment horizontal="right" vertical="center"/>
    </xf>
    <xf numFmtId="0" fontId="9" fillId="0" borderId="84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3" fontId="8" fillId="4" borderId="69" xfId="0" applyNumberFormat="1" applyFont="1" applyFill="1" applyBorder="1" applyAlignment="1">
      <alignment vertical="center"/>
    </xf>
    <xf numFmtId="0" fontId="8" fillId="21" borderId="30" xfId="0" applyFont="1" applyFill="1" applyBorder="1" applyAlignment="1">
      <alignment horizontal="left" vertical="center" wrapText="1"/>
    </xf>
    <xf numFmtId="182" fontId="7" fillId="25" borderId="14" xfId="0" applyNumberFormat="1" applyFont="1" applyFill="1" applyBorder="1" applyAlignment="1">
      <alignment horizontal="center" vertical="center"/>
    </xf>
    <xf numFmtId="0" fontId="27" fillId="26" borderId="39" xfId="0" applyFont="1" applyFill="1" applyBorder="1" applyAlignment="1">
      <alignment horizontal="center" vertical="center"/>
    </xf>
    <xf numFmtId="0" fontId="27" fillId="26" borderId="21" xfId="0" applyFont="1" applyFill="1" applyBorder="1" applyAlignment="1">
      <alignment horizontal="center" vertical="center"/>
    </xf>
    <xf numFmtId="0" fontId="27" fillId="26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2">
      <selection activeCell="C24" sqref="C24:I24"/>
    </sheetView>
  </sheetViews>
  <sheetFormatPr defaultColWidth="9.00390625" defaultRowHeight="13.5"/>
  <cols>
    <col min="1" max="1" width="19.75390625" style="5" customWidth="1"/>
    <col min="7" max="7" width="10.25390625" style="0" customWidth="1"/>
    <col min="9" max="9" width="16.25390625" style="0" customWidth="1"/>
  </cols>
  <sheetData>
    <row r="1" spans="1:9" ht="18.75" customHeight="1">
      <c r="A1" s="150" t="s">
        <v>72</v>
      </c>
      <c r="B1" s="151"/>
      <c r="C1" s="151"/>
      <c r="D1" s="151"/>
      <c r="E1" s="152" t="s">
        <v>73</v>
      </c>
      <c r="F1" s="152"/>
      <c r="G1" s="152"/>
      <c r="H1" s="152"/>
      <c r="I1" s="152"/>
    </row>
    <row r="2" spans="1:9" ht="16.5" customHeight="1">
      <c r="A2" s="153"/>
      <c r="B2" s="153"/>
      <c r="C2" s="153"/>
      <c r="D2" s="153"/>
      <c r="E2" s="152" t="s">
        <v>74</v>
      </c>
      <c r="F2" s="54"/>
      <c r="G2" s="54"/>
      <c r="H2" s="54"/>
      <c r="I2" s="54"/>
    </row>
    <row r="3" spans="1:9" ht="4.5" customHeight="1">
      <c r="A3" s="54"/>
      <c r="B3" s="57"/>
      <c r="C3" s="57"/>
      <c r="D3" s="57"/>
      <c r="E3" s="57"/>
      <c r="F3" s="57"/>
      <c r="G3" s="57"/>
      <c r="H3" s="57"/>
      <c r="I3" s="57"/>
    </row>
    <row r="4" spans="1:9" ht="28.5" customHeight="1">
      <c r="A4" s="42" t="s">
        <v>26</v>
      </c>
      <c r="B4" s="43"/>
      <c r="C4" s="43"/>
      <c r="D4" s="43"/>
      <c r="E4" s="43"/>
      <c r="F4" s="43"/>
      <c r="G4" s="43"/>
      <c r="H4" s="43"/>
      <c r="I4" s="43"/>
    </row>
    <row r="5" spans="1:9" ht="4.5" customHeight="1" thickBot="1">
      <c r="A5" s="44"/>
      <c r="B5" s="45"/>
      <c r="C5" s="45"/>
      <c r="D5" s="45"/>
      <c r="E5" s="45"/>
      <c r="F5" s="45"/>
      <c r="G5" s="45"/>
      <c r="H5" s="45"/>
      <c r="I5" s="45"/>
    </row>
    <row r="6" spans="1:9" ht="23.25" customHeight="1" thickBot="1">
      <c r="A6" s="140" t="s">
        <v>18</v>
      </c>
      <c r="B6" s="136"/>
      <c r="C6" s="137"/>
      <c r="D6" s="137"/>
      <c r="E6" s="138" t="s">
        <v>19</v>
      </c>
      <c r="F6" s="139"/>
      <c r="G6" s="133"/>
      <c r="H6" s="134"/>
      <c r="I6" s="135"/>
    </row>
    <row r="7" spans="1:9" ht="26.25" customHeight="1">
      <c r="A7" s="132" t="s">
        <v>3</v>
      </c>
      <c r="B7" s="130" t="s">
        <v>14</v>
      </c>
      <c r="C7" s="131"/>
      <c r="D7" s="131"/>
      <c r="E7" s="131"/>
      <c r="F7" s="131"/>
      <c r="G7" s="127"/>
      <c r="H7" s="128" t="s">
        <v>4</v>
      </c>
      <c r="I7" s="129"/>
    </row>
    <row r="8" spans="1:9" ht="22.5" customHeight="1">
      <c r="A8" s="9" t="s">
        <v>15</v>
      </c>
      <c r="B8" s="63"/>
      <c r="C8" s="64"/>
      <c r="D8" s="64"/>
      <c r="E8" s="64"/>
      <c r="F8" s="64"/>
      <c r="G8" s="65"/>
      <c r="H8" s="15" t="s">
        <v>5</v>
      </c>
      <c r="I8" s="66" t="s">
        <v>6</v>
      </c>
    </row>
    <row r="9" spans="1:9" ht="21.75" customHeight="1">
      <c r="A9" s="18" t="s">
        <v>11</v>
      </c>
      <c r="B9" s="67"/>
      <c r="C9" s="67"/>
      <c r="D9" s="67"/>
      <c r="E9" s="67"/>
      <c r="F9" s="67"/>
      <c r="G9" s="67"/>
      <c r="H9" s="67"/>
      <c r="I9" s="68"/>
    </row>
    <row r="10" spans="1:9" ht="21.75" customHeight="1">
      <c r="A10" s="9" t="s">
        <v>7</v>
      </c>
      <c r="B10" s="67"/>
      <c r="C10" s="67"/>
      <c r="D10" s="67"/>
      <c r="E10" s="67"/>
      <c r="F10" s="67"/>
      <c r="G10" s="67"/>
      <c r="H10" s="67"/>
      <c r="I10" s="68"/>
    </row>
    <row r="11" spans="1:9" ht="21.75" customHeight="1">
      <c r="A11" s="9" t="s">
        <v>12</v>
      </c>
      <c r="B11" s="73"/>
      <c r="C11" s="74"/>
      <c r="D11" s="74"/>
      <c r="E11" s="74"/>
      <c r="F11" s="74"/>
      <c r="G11" s="74"/>
      <c r="H11" s="74"/>
      <c r="I11" s="75"/>
    </row>
    <row r="12" spans="2:9" ht="21.75" customHeight="1">
      <c r="B12" s="17" t="s">
        <v>16</v>
      </c>
      <c r="C12" s="69"/>
      <c r="D12" s="69"/>
      <c r="E12" s="19" t="s">
        <v>17</v>
      </c>
      <c r="F12" s="70"/>
      <c r="G12" s="71"/>
      <c r="H12" s="62"/>
      <c r="I12" s="72"/>
    </row>
    <row r="13" spans="1:9" ht="22.5" customHeight="1">
      <c r="A13" s="9"/>
      <c r="B13" s="16" t="s">
        <v>1</v>
      </c>
      <c r="C13" s="67"/>
      <c r="D13" s="67"/>
      <c r="E13" s="67"/>
      <c r="F13" s="10" t="s">
        <v>0</v>
      </c>
      <c r="G13" s="67"/>
      <c r="H13" s="67"/>
      <c r="I13" s="68"/>
    </row>
    <row r="14" spans="1:9" ht="22.5" customHeight="1" thickBot="1">
      <c r="A14" s="11"/>
      <c r="B14" s="12" t="s">
        <v>2</v>
      </c>
      <c r="C14" s="76"/>
      <c r="D14" s="77"/>
      <c r="E14" s="77"/>
      <c r="F14" s="77"/>
      <c r="G14" s="77"/>
      <c r="H14" s="77"/>
      <c r="I14" s="78"/>
    </row>
    <row r="15" spans="1:9" ht="21.75" customHeight="1" thickBot="1">
      <c r="A15" s="82" t="s">
        <v>38</v>
      </c>
      <c r="B15" s="86" t="s">
        <v>32</v>
      </c>
      <c r="C15" s="86" t="s">
        <v>33</v>
      </c>
      <c r="D15" s="86" t="s">
        <v>34</v>
      </c>
      <c r="E15" s="86" t="s">
        <v>35</v>
      </c>
      <c r="F15" s="87" t="s">
        <v>36</v>
      </c>
      <c r="G15" s="200" t="s">
        <v>101</v>
      </c>
      <c r="H15" s="201"/>
      <c r="I15" s="202"/>
    </row>
    <row r="16" spans="1:9" ht="21.75" customHeight="1">
      <c r="A16" s="6" t="s">
        <v>8</v>
      </c>
      <c r="B16" s="85"/>
      <c r="C16" s="88"/>
      <c r="D16" s="88"/>
      <c r="E16" s="88"/>
      <c r="F16" s="85"/>
      <c r="G16" s="123" t="s">
        <v>52</v>
      </c>
      <c r="H16" s="83"/>
      <c r="I16" s="84"/>
    </row>
    <row r="17" spans="1:10" ht="21.75" customHeight="1">
      <c r="A17" s="6" t="s">
        <v>9</v>
      </c>
      <c r="B17" s="81"/>
      <c r="C17" s="199"/>
      <c r="D17" s="89"/>
      <c r="E17" s="89"/>
      <c r="F17" s="199"/>
      <c r="G17" s="124" t="s">
        <v>53</v>
      </c>
      <c r="H17" s="46"/>
      <c r="I17" s="47"/>
      <c r="J17" s="90"/>
    </row>
    <row r="18" spans="1:9" ht="21.75" customHeight="1">
      <c r="A18" s="6" t="s">
        <v>10</v>
      </c>
      <c r="B18" s="81"/>
      <c r="C18" s="89"/>
      <c r="D18" s="89"/>
      <c r="E18" s="89"/>
      <c r="F18" s="81"/>
      <c r="G18" s="124" t="s">
        <v>53</v>
      </c>
      <c r="H18" s="46"/>
      <c r="I18" s="47"/>
    </row>
    <row r="19" spans="1:9" ht="21.75" customHeight="1">
      <c r="A19" s="7" t="s">
        <v>20</v>
      </c>
      <c r="B19" s="81"/>
      <c r="C19" s="89"/>
      <c r="D19" s="81"/>
      <c r="E19" s="81"/>
      <c r="F19" s="81"/>
      <c r="G19" s="124" t="s">
        <v>52</v>
      </c>
      <c r="H19" s="46"/>
      <c r="I19" s="47"/>
    </row>
    <row r="20" spans="1:9" ht="21.75" customHeight="1">
      <c r="A20" s="6" t="s">
        <v>37</v>
      </c>
      <c r="B20" s="199"/>
      <c r="C20" s="89"/>
      <c r="D20" s="89"/>
      <c r="E20" s="199"/>
      <c r="F20" s="81"/>
      <c r="G20" s="178" t="s">
        <v>53</v>
      </c>
      <c r="H20" s="124"/>
      <c r="I20" s="179"/>
    </row>
    <row r="21" spans="1:9" ht="21.75" customHeight="1">
      <c r="A21" s="8" t="s">
        <v>21</v>
      </c>
      <c r="B21" s="199"/>
      <c r="C21" s="89"/>
      <c r="D21" s="89"/>
      <c r="E21" s="199"/>
      <c r="F21" s="81"/>
      <c r="G21" s="125" t="s">
        <v>54</v>
      </c>
      <c r="H21" s="52"/>
      <c r="I21" s="53"/>
    </row>
    <row r="22" spans="1:9" ht="21.75" customHeight="1" thickBot="1">
      <c r="A22" s="13" t="s">
        <v>13</v>
      </c>
      <c r="B22" s="81"/>
      <c r="C22" s="89"/>
      <c r="D22" s="81"/>
      <c r="E22" s="81"/>
      <c r="F22" s="81"/>
      <c r="G22" s="126" t="s">
        <v>55</v>
      </c>
      <c r="H22" s="79"/>
      <c r="I22" s="80"/>
    </row>
    <row r="23" spans="1:9" ht="21.75" customHeight="1" thickBot="1">
      <c r="A23" s="14" t="s">
        <v>22</v>
      </c>
      <c r="B23" s="94" t="s">
        <v>40</v>
      </c>
      <c r="C23" s="95"/>
      <c r="D23" s="55" t="s">
        <v>23</v>
      </c>
      <c r="E23" s="56"/>
      <c r="F23" s="96"/>
      <c r="G23" s="91" t="s">
        <v>39</v>
      </c>
      <c r="H23" s="92"/>
      <c r="I23" s="93"/>
    </row>
    <row r="24" spans="1:9" ht="24.75" customHeight="1">
      <c r="A24" s="155" t="s">
        <v>75</v>
      </c>
      <c r="B24" s="97"/>
      <c r="C24" s="41" t="s">
        <v>24</v>
      </c>
      <c r="D24" s="39"/>
      <c r="E24" s="39"/>
      <c r="F24" s="39"/>
      <c r="G24" s="39"/>
      <c r="H24" s="39"/>
      <c r="I24" s="48"/>
    </row>
    <row r="25" spans="1:9" ht="28.5" customHeight="1" thickBot="1">
      <c r="A25" s="154" t="s">
        <v>77</v>
      </c>
      <c r="B25" s="102" t="s">
        <v>41</v>
      </c>
      <c r="C25" s="98" t="s">
        <v>76</v>
      </c>
      <c r="D25" s="98"/>
      <c r="E25" s="98"/>
      <c r="F25" s="98"/>
      <c r="G25" s="98"/>
      <c r="H25" s="98"/>
      <c r="I25" s="99"/>
    </row>
    <row r="26" spans="1:9" ht="21.75" customHeight="1">
      <c r="A26" s="49" t="s">
        <v>25</v>
      </c>
      <c r="B26" s="50"/>
      <c r="C26" s="50"/>
      <c r="D26" s="50"/>
      <c r="E26" s="50"/>
      <c r="F26" s="50"/>
      <c r="G26" s="50"/>
      <c r="H26" s="50"/>
      <c r="I26" s="51"/>
    </row>
    <row r="27" spans="1:9" ht="25.5" customHeight="1">
      <c r="A27" s="141" t="s">
        <v>56</v>
      </c>
      <c r="B27" s="100"/>
      <c r="C27" s="144" t="s">
        <v>63</v>
      </c>
      <c r="D27" s="145"/>
      <c r="E27" s="145"/>
      <c r="F27" s="145"/>
      <c r="G27" s="145"/>
      <c r="H27" s="145"/>
      <c r="I27" s="146"/>
    </row>
    <row r="28" spans="1:9" ht="16.5" customHeight="1">
      <c r="A28" s="142" t="s">
        <v>57</v>
      </c>
      <c r="B28" s="100"/>
      <c r="C28" s="144" t="s">
        <v>64</v>
      </c>
      <c r="D28" s="145"/>
      <c r="E28" s="145"/>
      <c r="F28" s="145"/>
      <c r="G28" s="145"/>
      <c r="H28" s="145"/>
      <c r="I28" s="146"/>
    </row>
    <row r="29" spans="1:9" ht="22.5" customHeight="1">
      <c r="A29" s="142" t="s">
        <v>58</v>
      </c>
      <c r="B29" s="100"/>
      <c r="C29" s="144" t="s">
        <v>65</v>
      </c>
      <c r="D29" s="145"/>
      <c r="E29" s="145"/>
      <c r="F29" s="145"/>
      <c r="G29" s="145"/>
      <c r="H29" s="145"/>
      <c r="I29" s="146"/>
    </row>
    <row r="30" spans="1:9" ht="18" customHeight="1">
      <c r="A30" s="142" t="s">
        <v>59</v>
      </c>
      <c r="B30" s="100"/>
      <c r="C30" s="144" t="s">
        <v>66</v>
      </c>
      <c r="D30" s="145"/>
      <c r="E30" s="145"/>
      <c r="F30" s="145"/>
      <c r="G30" s="145"/>
      <c r="H30" s="145"/>
      <c r="I30" s="146"/>
    </row>
    <row r="31" spans="1:9" ht="18" customHeight="1">
      <c r="A31" s="141" t="s">
        <v>60</v>
      </c>
      <c r="B31" s="100"/>
      <c r="C31" s="144" t="s">
        <v>67</v>
      </c>
      <c r="D31" s="145"/>
      <c r="E31" s="145"/>
      <c r="F31" s="145"/>
      <c r="G31" s="145"/>
      <c r="H31" s="145"/>
      <c r="I31" s="146"/>
    </row>
    <row r="32" spans="1:9" ht="15" customHeight="1">
      <c r="A32" s="142" t="s">
        <v>61</v>
      </c>
      <c r="B32" s="100"/>
      <c r="C32" s="144" t="s">
        <v>68</v>
      </c>
      <c r="D32" s="145"/>
      <c r="E32" s="145"/>
      <c r="F32" s="145"/>
      <c r="G32" s="145"/>
      <c r="H32" s="145"/>
      <c r="I32" s="146"/>
    </row>
    <row r="33" spans="1:9" ht="18" customHeight="1">
      <c r="A33" s="142" t="s">
        <v>71</v>
      </c>
      <c r="B33" s="100"/>
      <c r="C33" s="144" t="s">
        <v>69</v>
      </c>
      <c r="D33" s="145"/>
      <c r="E33" s="145"/>
      <c r="F33" s="145"/>
      <c r="G33" s="145"/>
      <c r="H33" s="145"/>
      <c r="I33" s="146"/>
    </row>
    <row r="34" spans="1:9" ht="16.5" customHeight="1" thickBot="1">
      <c r="A34" s="143" t="s">
        <v>62</v>
      </c>
      <c r="B34" s="101"/>
      <c r="C34" s="147" t="s">
        <v>70</v>
      </c>
      <c r="D34" s="148"/>
      <c r="E34" s="148"/>
      <c r="F34" s="148"/>
      <c r="G34" s="148"/>
      <c r="H34" s="148"/>
      <c r="I34" s="149"/>
    </row>
    <row r="35" spans="1:9" ht="18.75" customHeight="1">
      <c r="A35" s="106" t="s">
        <v>42</v>
      </c>
      <c r="B35" s="112" t="s">
        <v>47</v>
      </c>
      <c r="C35" s="109" t="s">
        <v>48</v>
      </c>
      <c r="D35" s="110" t="s">
        <v>49</v>
      </c>
      <c r="E35" s="111"/>
      <c r="F35" s="110" t="s">
        <v>50</v>
      </c>
      <c r="G35" s="111"/>
      <c r="H35" s="107" t="s">
        <v>51</v>
      </c>
      <c r="I35" s="108"/>
    </row>
    <row r="36" spans="1:9" ht="21.75" customHeight="1">
      <c r="A36" s="105" t="s">
        <v>43</v>
      </c>
      <c r="B36" s="100"/>
      <c r="C36" s="113"/>
      <c r="D36" s="114"/>
      <c r="E36" s="115"/>
      <c r="F36" s="114"/>
      <c r="G36" s="115"/>
      <c r="H36" s="116"/>
      <c r="I36" s="117"/>
    </row>
    <row r="37" spans="1:9" ht="21.75" customHeight="1">
      <c r="A37" s="105" t="s">
        <v>44</v>
      </c>
      <c r="B37" s="100"/>
      <c r="C37" s="113"/>
      <c r="D37" s="114"/>
      <c r="E37" s="115"/>
      <c r="F37" s="114"/>
      <c r="G37" s="115"/>
      <c r="H37" s="116"/>
      <c r="I37" s="117"/>
    </row>
    <row r="38" spans="1:9" ht="21.75" customHeight="1">
      <c r="A38" s="25" t="s">
        <v>45</v>
      </c>
      <c r="B38" s="100"/>
      <c r="C38" s="113"/>
      <c r="D38" s="114"/>
      <c r="E38" s="115"/>
      <c r="F38" s="114"/>
      <c r="G38" s="115"/>
      <c r="H38" s="116"/>
      <c r="I38" s="117"/>
    </row>
    <row r="39" spans="1:9" ht="21.75" customHeight="1" thickBot="1">
      <c r="A39" s="103" t="s">
        <v>46</v>
      </c>
      <c r="B39" s="104"/>
      <c r="C39" s="118"/>
      <c r="D39" s="119"/>
      <c r="E39" s="120"/>
      <c r="F39" s="119"/>
      <c r="G39" s="120"/>
      <c r="H39" s="116"/>
      <c r="I39" s="117"/>
    </row>
    <row r="40" spans="1:9" ht="82.5" customHeight="1" thickBot="1">
      <c r="A40" s="156" t="s">
        <v>78</v>
      </c>
      <c r="B40" s="121"/>
      <c r="C40" s="121"/>
      <c r="D40" s="121"/>
      <c r="E40" s="121"/>
      <c r="F40" s="121"/>
      <c r="G40" s="121"/>
      <c r="H40" s="121"/>
      <c r="I40" s="122"/>
    </row>
    <row r="41" spans="1:9" ht="14.25">
      <c r="A41" s="4"/>
      <c r="B41" s="3"/>
      <c r="C41" s="3"/>
      <c r="D41" s="3"/>
      <c r="E41" s="3"/>
      <c r="F41" s="2"/>
      <c r="G41" s="1"/>
      <c r="H41" s="1"/>
      <c r="I41" s="1"/>
    </row>
  </sheetData>
  <sheetProtection/>
  <mergeCells count="57">
    <mergeCell ref="D38:E38"/>
    <mergeCell ref="F38:G38"/>
    <mergeCell ref="H38:I38"/>
    <mergeCell ref="D39:E39"/>
    <mergeCell ref="F39:G39"/>
    <mergeCell ref="H39:I39"/>
    <mergeCell ref="F36:G36"/>
    <mergeCell ref="H36:I36"/>
    <mergeCell ref="D37:E37"/>
    <mergeCell ref="F37:G37"/>
    <mergeCell ref="H37:I37"/>
    <mergeCell ref="G19:I19"/>
    <mergeCell ref="G21:I21"/>
    <mergeCell ref="G22:I22"/>
    <mergeCell ref="G16:I16"/>
    <mergeCell ref="G15:I15"/>
    <mergeCell ref="G17:I17"/>
    <mergeCell ref="G18:I18"/>
    <mergeCell ref="B40:I40"/>
    <mergeCell ref="C30:I30"/>
    <mergeCell ref="C31:I31"/>
    <mergeCell ref="C34:I34"/>
    <mergeCell ref="C32:I32"/>
    <mergeCell ref="C33:I33"/>
    <mergeCell ref="D35:E35"/>
    <mergeCell ref="F35:G35"/>
    <mergeCell ref="H35:I35"/>
    <mergeCell ref="D36:E36"/>
    <mergeCell ref="A1:D2"/>
    <mergeCell ref="E1:I1"/>
    <mergeCell ref="E2:I2"/>
    <mergeCell ref="B23:C23"/>
    <mergeCell ref="D23:E23"/>
    <mergeCell ref="G23:I23"/>
    <mergeCell ref="B7:G7"/>
    <mergeCell ref="A3:I3"/>
    <mergeCell ref="G20:I20"/>
    <mergeCell ref="C29:I29"/>
    <mergeCell ref="B8:G8"/>
    <mergeCell ref="C24:I24"/>
    <mergeCell ref="A26:I26"/>
    <mergeCell ref="B9:I9"/>
    <mergeCell ref="B11:I11"/>
    <mergeCell ref="C25:I25"/>
    <mergeCell ref="A4:I4"/>
    <mergeCell ref="A5:I5"/>
    <mergeCell ref="C27:I27"/>
    <mergeCell ref="C28:I28"/>
    <mergeCell ref="C14:I14"/>
    <mergeCell ref="E6:F6"/>
    <mergeCell ref="G6:I6"/>
    <mergeCell ref="B6:D6"/>
    <mergeCell ref="F12:I12"/>
    <mergeCell ref="B10:I10"/>
    <mergeCell ref="C13:E13"/>
    <mergeCell ref="G13:I13"/>
    <mergeCell ref="C12:D12"/>
  </mergeCells>
  <printOptions/>
  <pageMargins left="0.29" right="0.16" top="0.24" bottom="0.2" header="0.17" footer="0.1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:E1"/>
    </sheetView>
  </sheetViews>
  <sheetFormatPr defaultColWidth="9.00390625" defaultRowHeight="13.5"/>
  <cols>
    <col min="1" max="1" width="28.875" style="0" customWidth="1"/>
    <col min="2" max="2" width="10.625" style="0" customWidth="1"/>
    <col min="3" max="3" width="17.875" style="0" customWidth="1"/>
    <col min="4" max="4" width="8.50390625" style="0" customWidth="1"/>
    <col min="5" max="5" width="22.75390625" style="0" customWidth="1"/>
    <col min="6" max="6" width="8.50390625" style="0" customWidth="1"/>
  </cols>
  <sheetData>
    <row r="1" spans="1:8" ht="30.75" customHeight="1">
      <c r="A1" s="60" t="s">
        <v>100</v>
      </c>
      <c r="B1" s="60"/>
      <c r="C1" s="61"/>
      <c r="D1" s="61"/>
      <c r="E1" s="61"/>
      <c r="H1" s="21"/>
    </row>
    <row r="2" spans="1:8" ht="25.5" customHeight="1">
      <c r="A2" s="196" t="s">
        <v>96</v>
      </c>
      <c r="B2" s="196"/>
      <c r="C2" s="196"/>
      <c r="D2" s="196"/>
      <c r="E2" s="196"/>
      <c r="H2" s="21"/>
    </row>
    <row r="3" spans="1:8" ht="14.25" customHeight="1">
      <c r="A3" s="196" t="s">
        <v>98</v>
      </c>
      <c r="B3" s="196"/>
      <c r="C3" s="196"/>
      <c r="D3" s="196"/>
      <c r="E3" s="196"/>
      <c r="H3" s="21"/>
    </row>
    <row r="4" spans="1:8" ht="30.75" customHeight="1">
      <c r="A4" s="196" t="s">
        <v>97</v>
      </c>
      <c r="B4" s="196"/>
      <c r="C4" s="196"/>
      <c r="D4" s="196"/>
      <c r="E4" s="196"/>
      <c r="H4" s="21"/>
    </row>
    <row r="5" spans="1:8" ht="19.5" customHeight="1" thickBot="1">
      <c r="A5" s="198" t="s">
        <v>99</v>
      </c>
      <c r="B5" s="198"/>
      <c r="C5" s="198"/>
      <c r="D5" s="40"/>
      <c r="E5" s="40"/>
      <c r="H5" s="21"/>
    </row>
    <row r="6" spans="1:5" ht="21.75" customHeight="1" thickBot="1">
      <c r="A6" s="58" t="s">
        <v>27</v>
      </c>
      <c r="B6" s="58"/>
      <c r="C6" s="59"/>
      <c r="D6" s="59"/>
      <c r="E6" s="59"/>
    </row>
    <row r="7" spans="1:6" s="23" customFormat="1" ht="29.25" customHeight="1" thickBot="1">
      <c r="A7" s="176"/>
      <c r="B7" s="175"/>
      <c r="C7" s="36" t="s">
        <v>88</v>
      </c>
      <c r="D7" s="195" t="s">
        <v>95</v>
      </c>
      <c r="E7" s="22" t="s">
        <v>87</v>
      </c>
      <c r="F7" s="195" t="s">
        <v>95</v>
      </c>
    </row>
    <row r="8" spans="1:6" s="20" customFormat="1" ht="30" customHeight="1" thickTop="1">
      <c r="A8" s="158" t="s">
        <v>84</v>
      </c>
      <c r="B8" s="161" t="s">
        <v>80</v>
      </c>
      <c r="C8" s="24">
        <v>55650</v>
      </c>
      <c r="D8" s="180"/>
      <c r="E8" s="29">
        <v>52500</v>
      </c>
      <c r="F8" s="180"/>
    </row>
    <row r="9" spans="1:6" s="20" customFormat="1" ht="30" customHeight="1">
      <c r="A9" s="159"/>
      <c r="B9" s="162" t="s">
        <v>79</v>
      </c>
      <c r="C9" s="26">
        <v>44100</v>
      </c>
      <c r="D9" s="186"/>
      <c r="E9" s="30">
        <v>42000</v>
      </c>
      <c r="F9" s="181"/>
    </row>
    <row r="10" spans="1:6" s="20" customFormat="1" ht="30" customHeight="1">
      <c r="A10" s="160"/>
      <c r="B10" s="162" t="s">
        <v>81</v>
      </c>
      <c r="C10" s="26">
        <v>32550</v>
      </c>
      <c r="D10" s="181"/>
      <c r="E10" s="30">
        <v>31500</v>
      </c>
      <c r="F10" s="181"/>
    </row>
    <row r="11" spans="1:6" s="20" customFormat="1" ht="30" customHeight="1" thickBot="1">
      <c r="A11" s="170" t="s">
        <v>83</v>
      </c>
      <c r="B11" s="171" t="s">
        <v>82</v>
      </c>
      <c r="C11" s="172">
        <v>27300</v>
      </c>
      <c r="D11" s="182"/>
      <c r="E11" s="172">
        <v>27300</v>
      </c>
      <c r="F11" s="182"/>
    </row>
    <row r="12" spans="1:6" s="20" customFormat="1" ht="30" customHeight="1">
      <c r="A12" s="167" t="s">
        <v>85</v>
      </c>
      <c r="B12" s="168"/>
      <c r="C12" s="169">
        <v>2400</v>
      </c>
      <c r="D12" s="183"/>
      <c r="E12" s="38"/>
      <c r="F12" s="173"/>
    </row>
    <row r="13" spans="1:6" s="20" customFormat="1" ht="30" customHeight="1">
      <c r="A13" s="165" t="s">
        <v>9</v>
      </c>
      <c r="B13" s="166"/>
      <c r="C13" s="26">
        <v>1000</v>
      </c>
      <c r="D13" s="184"/>
      <c r="E13" s="38"/>
      <c r="F13" s="173"/>
    </row>
    <row r="14" spans="1:6" s="20" customFormat="1" ht="38.25" customHeight="1">
      <c r="A14" s="165" t="s">
        <v>28</v>
      </c>
      <c r="B14" s="166"/>
      <c r="C14" s="31">
        <v>750</v>
      </c>
      <c r="D14" s="185"/>
      <c r="E14" s="38"/>
      <c r="F14" s="173"/>
    </row>
    <row r="15" spans="1:6" s="20" customFormat="1" ht="30" customHeight="1">
      <c r="A15" s="167" t="s">
        <v>86</v>
      </c>
      <c r="B15" s="168"/>
      <c r="C15" s="33">
        <v>2500</v>
      </c>
      <c r="D15" s="184"/>
      <c r="E15" s="38"/>
      <c r="F15" s="173"/>
    </row>
    <row r="16" spans="1:6" s="20" customFormat="1" ht="30" customHeight="1">
      <c r="A16" s="163" t="s">
        <v>89</v>
      </c>
      <c r="B16" s="164"/>
      <c r="C16" s="26">
        <v>2500</v>
      </c>
      <c r="D16" s="184"/>
      <c r="E16" s="38"/>
      <c r="F16" s="173"/>
    </row>
    <row r="17" ht="14.25" thickBot="1"/>
    <row r="18" spans="1:5" s="20" customFormat="1" ht="9" customHeight="1" thickBot="1">
      <c r="A18" s="35"/>
      <c r="B18" s="35"/>
      <c r="C18" s="27"/>
      <c r="D18" s="27"/>
      <c r="E18" s="174"/>
    </row>
    <row r="19" spans="1:5" s="20" customFormat="1" ht="28.5" customHeight="1" thickBot="1">
      <c r="A19" s="157" t="s">
        <v>31</v>
      </c>
      <c r="B19" s="157"/>
      <c r="C19" s="197">
        <f>C8*D8+C9*D9+C10*D10+C11*D11+C12*D12+C13*D13+C16*D16+C15*D15+C14*D14+E8*F8+E9*F9+E10*F10+E11*F11</f>
        <v>0</v>
      </c>
      <c r="D19" s="34" t="s">
        <v>30</v>
      </c>
      <c r="E19" s="187"/>
    </row>
    <row r="20" spans="3:5" s="20" customFormat="1" ht="9" customHeight="1" thickBot="1">
      <c r="C20" s="28"/>
      <c r="D20" s="28"/>
      <c r="E20" s="28"/>
    </row>
    <row r="21" spans="1:6" s="20" customFormat="1" ht="40.5" customHeight="1" thickBot="1" thickTop="1">
      <c r="A21" s="32" t="s">
        <v>29</v>
      </c>
      <c r="B21" s="177"/>
      <c r="C21" s="193">
        <v>72200</v>
      </c>
      <c r="D21" s="37" t="s">
        <v>30</v>
      </c>
      <c r="E21" s="194">
        <v>69050</v>
      </c>
      <c r="F21" s="37" t="s">
        <v>30</v>
      </c>
    </row>
    <row r="22" ht="30.75" customHeight="1"/>
    <row r="23" spans="1:2" ht="17.25" customHeight="1">
      <c r="A23" s="188" t="s">
        <v>93</v>
      </c>
      <c r="B23" s="188"/>
    </row>
    <row r="24" spans="1:5" ht="23.25" customHeight="1">
      <c r="A24" s="189" t="s">
        <v>90</v>
      </c>
      <c r="B24" s="189"/>
      <c r="C24" s="192">
        <v>-10000</v>
      </c>
      <c r="D24" s="184"/>
      <c r="E24" t="s">
        <v>92</v>
      </c>
    </row>
    <row r="25" spans="1:5" ht="24" customHeight="1" thickBot="1">
      <c r="A25" s="189" t="s">
        <v>91</v>
      </c>
      <c r="B25" s="189"/>
      <c r="C25" s="192">
        <v>8400</v>
      </c>
      <c r="D25" s="184"/>
      <c r="E25" t="s">
        <v>92</v>
      </c>
    </row>
    <row r="26" spans="1:4" ht="28.5" customHeight="1" thickBot="1">
      <c r="A26" s="190" t="s">
        <v>94</v>
      </c>
      <c r="B26" s="191"/>
      <c r="C26" s="197">
        <f>C19+C24*D24+C25*D25</f>
        <v>0</v>
      </c>
      <c r="D26" s="34" t="s">
        <v>30</v>
      </c>
    </row>
  </sheetData>
  <mergeCells count="16">
    <mergeCell ref="A23:B23"/>
    <mergeCell ref="A24:B24"/>
    <mergeCell ref="A25:B25"/>
    <mergeCell ref="A26:B26"/>
    <mergeCell ref="A13:B13"/>
    <mergeCell ref="A16:B16"/>
    <mergeCell ref="A15:B15"/>
    <mergeCell ref="A14:B14"/>
    <mergeCell ref="A6:E6"/>
    <mergeCell ref="A1:E1"/>
    <mergeCell ref="A8:A10"/>
    <mergeCell ref="A12:B12"/>
    <mergeCell ref="A2:E2"/>
    <mergeCell ref="A4:E4"/>
    <mergeCell ref="A3:E3"/>
    <mergeCell ref="A5:C5"/>
  </mergeCells>
  <printOptions/>
  <pageMargins left="0.33" right="0.2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Mihara</dc:creator>
  <cp:keywords/>
  <dc:description/>
  <cp:lastModifiedBy>Toru Nakagawa</cp:lastModifiedBy>
  <cp:lastPrinted>2009-07-16T06:34:31Z</cp:lastPrinted>
  <dcterms:created xsi:type="dcterms:W3CDTF">2007-06-25T00:51:37Z</dcterms:created>
  <dcterms:modified xsi:type="dcterms:W3CDTF">2009-07-16T07:55:36Z</dcterms:modified>
  <cp:category/>
  <cp:version/>
  <cp:contentType/>
  <cp:contentStatus/>
</cp:coreProperties>
</file>